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6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3" i="26" l="1"/>
  <c r="E22" i="26"/>
  <c r="E26" i="26" s="1"/>
  <c r="B49" i="26" s="1"/>
  <c r="B50" i="26" l="1"/>
</calcChain>
</file>

<file path=xl/sharedStrings.xml><?xml version="1.0" encoding="utf-8"?>
<sst xmlns="http://schemas.openxmlformats.org/spreadsheetml/2006/main" count="55" uniqueCount="51">
  <si>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</si>
  <si>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</si>
  <si>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</si>
  <si>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</si>
  <si>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</si>
  <si>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</si>
  <si>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</si>
  <si>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</si>
  <si>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</si>
  <si>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</si>
  <si>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</si>
  <si>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</si>
  <si>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</si>
  <si>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</si>
  <si>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</si>
  <si>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</si>
  <si>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</si>
  <si>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</si>
  <si>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</si>
  <si>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</si>
  <si>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</si>
  <si>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</si>
  <si>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</si>
  <si>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</si>
  <si>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</si>
  <si>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</si>
  <si>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48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</si>
  <si>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</si>
  <si>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</si>
  <si>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Шариповой Натальи Александровны </t>
    </r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</si>
  <si>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</si>
  <si>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</si>
  <si>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</si>
  <si>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Шариповой Н.А.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</si>
  <si>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</si>
  <si>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</si>
  <si>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</si>
  <si>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</si>
  <si>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- 308,7м2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</si>
  <si>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</si>
  <si>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</si>
  <si>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</si>
  <si>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</si>
  <si>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</si>
  <si>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</si>
  <si>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</si>
  <si>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 22893,15</t>
  </si>
  <si>
    <t>по доп.финансир.ремонт подьезда 8873,28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</si>
  <si>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</si>
  <si>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</si>
  <si>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двадцать тысяч восемьсот шестьдесят пять  рублей  03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</si>
</sst>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5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2" fontId="4" fillId="0" borderId="0" xfId="1" applyNumberFormat="1" applyFont="1"/>
    <xf numFmtId="0" fontId="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4" fillId="0" borderId="0" xfId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8" fillId="0" borderId="0" xfId="1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40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33" customHeight="1" x14ac:dyDescent="0.25">
      <c r="A2" s="31" t="s">
        <v>12</v>
      </c>
      <c r="B2" s="32"/>
      <c r="C2" s="32"/>
      <c r="D2" s="32"/>
      <c r="E2" s="32"/>
    </row>
    <row r="3" spans="1:5" x14ac:dyDescent="0.25">
      <c r="A3" s="33" t="s">
        <v>48</v>
      </c>
      <c r="B3" s="33"/>
      <c r="C3" s="33"/>
      <c r="D3" s="33"/>
      <c r="E3" s="33"/>
    </row>
    <row r="4" spans="1:5" s="1" customFormat="1" ht="15.75" x14ac:dyDescent="0.25">
      <c r="A4" s="20" t="s">
        <v>13</v>
      </c>
      <c r="B4" s="4"/>
      <c r="C4" s="4"/>
      <c r="D4" s="23"/>
      <c r="E4" s="22" t="s">
        <v>49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28" t="s">
        <v>1</v>
      </c>
      <c r="B8" s="28"/>
      <c r="C8" s="28"/>
      <c r="D8" s="28"/>
      <c r="E8" s="28"/>
    </row>
    <row r="9" spans="1:5" x14ac:dyDescent="0.25">
      <c r="A9" s="34" t="s">
        <v>29</v>
      </c>
      <c r="B9" s="34"/>
      <c r="C9" s="34"/>
      <c r="D9" s="34"/>
      <c r="E9" s="34"/>
    </row>
    <row r="10" spans="1:5" ht="24.6" customHeight="1" x14ac:dyDescent="0.25">
      <c r="A10" s="36" t="s">
        <v>14</v>
      </c>
      <c r="B10" s="37"/>
      <c r="C10" s="37"/>
      <c r="D10" s="37"/>
      <c r="E10" s="37"/>
    </row>
    <row r="11" spans="1:5" ht="33" customHeight="1" x14ac:dyDescent="0.25">
      <c r="A11" s="34" t="s">
        <v>26</v>
      </c>
      <c r="B11" s="34"/>
      <c r="C11" s="34"/>
      <c r="D11" s="34"/>
      <c r="E11" s="34"/>
    </row>
    <row r="12" spans="1:5" x14ac:dyDescent="0.25">
      <c r="A12" s="28" t="s">
        <v>15</v>
      </c>
      <c r="B12" s="29"/>
      <c r="C12" s="29"/>
      <c r="D12" s="29"/>
      <c r="E12" s="29"/>
    </row>
    <row r="13" spans="1:5" ht="18" customHeight="1" x14ac:dyDescent="0.25">
      <c r="A13" s="34" t="s">
        <v>22</v>
      </c>
      <c r="B13" s="34"/>
      <c r="C13" s="34"/>
      <c r="D13" s="34"/>
      <c r="E13" s="34"/>
    </row>
    <row r="14" spans="1:5" ht="11.25" customHeight="1" x14ac:dyDescent="0.25">
      <c r="A14" s="28" t="s">
        <v>2</v>
      </c>
      <c r="B14" s="29"/>
      <c r="C14" s="29"/>
      <c r="D14" s="29"/>
      <c r="E14" s="29"/>
    </row>
    <row r="15" spans="1:5" x14ac:dyDescent="0.25">
      <c r="A15" s="34" t="s">
        <v>44</v>
      </c>
      <c r="B15" s="34"/>
      <c r="C15" s="34"/>
      <c r="D15" s="34"/>
      <c r="E15" s="34"/>
    </row>
    <row r="16" spans="1:5" ht="10.5" customHeight="1" x14ac:dyDescent="0.25">
      <c r="A16" s="28" t="s">
        <v>16</v>
      </c>
      <c r="B16" s="29"/>
      <c r="C16" s="29"/>
      <c r="D16" s="29"/>
      <c r="E16" s="29"/>
    </row>
    <row r="17" spans="1:7" ht="30.75" customHeight="1" x14ac:dyDescent="0.25">
      <c r="A17" s="34" t="s">
        <v>17</v>
      </c>
      <c r="B17" s="34"/>
      <c r="C17" s="34"/>
      <c r="D17" s="34"/>
      <c r="E17" s="34"/>
    </row>
    <row r="18" spans="1:7" ht="63.75" customHeight="1" x14ac:dyDescent="0.25">
      <c r="A18" s="34" t="s">
        <v>27</v>
      </c>
      <c r="B18" s="34"/>
      <c r="C18" s="34"/>
      <c r="D18" s="34"/>
      <c r="E18" s="34"/>
    </row>
    <row r="19" spans="1:7" ht="33.75" customHeight="1" x14ac:dyDescent="0.25">
      <c r="A19" s="39" t="s">
        <v>28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17.850000000000001</v>
      </c>
      <c r="E22" s="8">
        <f>D22*F20*G20</f>
        <v>16530.885000000002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4.68</v>
      </c>
      <c r="E23" s="8">
        <f>D23*F20*G20</f>
        <v>4334.1479999999992</v>
      </c>
    </row>
    <row r="24" spans="1:7" x14ac:dyDescent="0.25">
      <c r="A24" s="7" t="s">
        <v>30</v>
      </c>
      <c r="B24" s="9" t="s">
        <v>31</v>
      </c>
      <c r="C24" s="3" t="s">
        <v>32</v>
      </c>
      <c r="D24" s="3"/>
      <c r="E24" s="8"/>
    </row>
    <row r="25" spans="1:7" x14ac:dyDescent="0.25">
      <c r="A25" s="19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20865.033000000003</v>
      </c>
    </row>
    <row r="28" spans="1:7" ht="29.25" customHeight="1" x14ac:dyDescent="0.25">
      <c r="A28" s="40" t="s">
        <v>50</v>
      </c>
      <c r="B28" s="40"/>
      <c r="C28" s="40"/>
      <c r="D28" s="40"/>
      <c r="E28" s="40"/>
    </row>
    <row r="29" spans="1:7" ht="32.25" customHeight="1" x14ac:dyDescent="0.25">
      <c r="A29" s="34" t="s">
        <v>21</v>
      </c>
      <c r="B29" s="34"/>
      <c r="C29" s="34"/>
      <c r="D29" s="34"/>
      <c r="E29" s="34"/>
    </row>
    <row r="30" spans="1:7" x14ac:dyDescent="0.25">
      <c r="A30" s="34" t="s">
        <v>20</v>
      </c>
      <c r="B30" s="34"/>
      <c r="C30" s="34"/>
      <c r="D30" s="34"/>
      <c r="E30" s="34"/>
    </row>
    <row r="31" spans="1:7" ht="30" customHeight="1" x14ac:dyDescent="0.25">
      <c r="A31" s="34" t="s">
        <v>34</v>
      </c>
      <c r="B31" s="34"/>
      <c r="C31" s="34"/>
      <c r="D31" s="34"/>
      <c r="E31" s="34"/>
    </row>
    <row r="32" spans="1:7" x14ac:dyDescent="0.25">
      <c r="A32" s="34" t="s">
        <v>18</v>
      </c>
      <c r="B32" s="34"/>
      <c r="C32" s="34"/>
      <c r="D32" s="34"/>
      <c r="E32" s="34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4" t="s">
        <v>18</v>
      </c>
      <c r="B34" s="34"/>
      <c r="C34" s="34"/>
      <c r="D34" s="34"/>
      <c r="E34" s="34"/>
    </row>
    <row r="35" spans="1:5" x14ac:dyDescent="0.25">
      <c r="A35" s="41" t="s">
        <v>45</v>
      </c>
      <c r="B35" s="41"/>
      <c r="C35" s="41"/>
      <c r="D35" s="41"/>
      <c r="E35" s="5"/>
    </row>
    <row r="36" spans="1:5" x14ac:dyDescent="0.25">
      <c r="B36" s="42" t="s">
        <v>19</v>
      </c>
      <c r="C36" s="42"/>
      <c r="D36" s="42"/>
      <c r="E36" s="6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43" t="s">
        <v>33</v>
      </c>
      <c r="B38" s="43"/>
      <c r="C38" s="43"/>
      <c r="D38" s="43"/>
      <c r="E38" s="5"/>
    </row>
    <row r="39" spans="1:5" x14ac:dyDescent="0.25">
      <c r="B39" s="42" t="s">
        <v>19</v>
      </c>
      <c r="C39" s="42"/>
      <c r="D39" s="42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7">
        <v>-33291.360000000001</v>
      </c>
    </row>
    <row r="45" spans="1:5" x14ac:dyDescent="0.25">
      <c r="A45" s="2" t="s">
        <v>46</v>
      </c>
      <c r="B45" s="17"/>
    </row>
    <row r="46" spans="1:5" x14ac:dyDescent="0.25">
      <c r="A46" s="2" t="s">
        <v>36</v>
      </c>
      <c r="B46" s="21">
        <v>20208.57</v>
      </c>
    </row>
    <row r="47" spans="1:5" ht="30" x14ac:dyDescent="0.25">
      <c r="A47" s="24" t="s">
        <v>47</v>
      </c>
      <c r="B47" s="21">
        <v>7764.12</v>
      </c>
    </row>
    <row r="48" spans="1:5" x14ac:dyDescent="0.25">
      <c r="B48" s="21"/>
    </row>
    <row r="49" spans="1:2" ht="30" x14ac:dyDescent="0.25">
      <c r="A49" s="24" t="s">
        <v>39</v>
      </c>
      <c r="B49" s="21">
        <f>E26</f>
        <v>20865.033000000003</v>
      </c>
    </row>
    <row r="50" spans="1:2" x14ac:dyDescent="0.25">
      <c r="A50" s="15" t="s">
        <v>37</v>
      </c>
      <c r="B50" s="27">
        <f>B44+B46+B47+B48-B49</f>
        <v>-26183.703000000005</v>
      </c>
    </row>
    <row r="52" spans="1:2" x14ac:dyDescent="0.25">
      <c r="B52" s="2">
        <v>-33291.360000000001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2025-04-24T10:29:52Z</dcterms:modified>
</cp:coreProperties>
</file>